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Users\Owner\Desktop\@kgbl\神奈川県学生連盟（神奈川リーグ）\大会\hp掲載ファイル・mail送信ファイル\2022hp・mail 神奈川リーグ 秋季\要項、申込用紙、その他\日程変更new\"/>
    </mc:Choice>
  </mc:AlternateContent>
  <xr:revisionPtr revIDLastSave="0" documentId="13_ncr:1_{2ABDDD55-A7B9-4DB3-A715-C617FA19E3C3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内訳書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2" i="1" l="1"/>
  <c r="L13" i="1" s="1"/>
  <c r="K14" i="1" s="1"/>
  <c r="L11" i="1"/>
  <c r="L21" i="1"/>
  <c r="L22" i="1" s="1"/>
  <c r="K23" i="1" s="1"/>
  <c r="L17" i="1"/>
  <c r="L16" i="1"/>
  <c r="F8" i="1"/>
  <c r="H8" i="1" s="1"/>
  <c r="L18" i="1" l="1"/>
  <c r="K19" i="1" s="1"/>
  <c r="I25" i="1" s="1"/>
</calcChain>
</file>

<file path=xl/sharedStrings.xml><?xml version="1.0" encoding="utf-8"?>
<sst xmlns="http://schemas.openxmlformats.org/spreadsheetml/2006/main" count="75" uniqueCount="36">
  <si>
    <t>団体戦</t>
    <rPh sb="0" eb="2">
      <t>ダンタイ</t>
    </rPh>
    <rPh sb="2" eb="3">
      <t>セン</t>
    </rPh>
    <phoneticPr fontId="1"/>
  </si>
  <si>
    <t>男子</t>
    <rPh sb="0" eb="2">
      <t>ダンシ</t>
    </rPh>
    <phoneticPr fontId="1"/>
  </si>
  <si>
    <t>チーム</t>
    <phoneticPr fontId="1"/>
  </si>
  <si>
    <t>女子</t>
    <rPh sb="0" eb="2">
      <t>ジョシ</t>
    </rPh>
    <phoneticPr fontId="1"/>
  </si>
  <si>
    <t>×</t>
    <phoneticPr fontId="1"/>
  </si>
  <si>
    <t>名</t>
    <rPh sb="0" eb="1">
      <t>メイ</t>
    </rPh>
    <phoneticPr fontId="1"/>
  </si>
  <si>
    <t>組</t>
    <rPh sb="0" eb="1">
      <t>クミ</t>
    </rPh>
    <phoneticPr fontId="1"/>
  </si>
  <si>
    <t>Ａクラス</t>
    <phoneticPr fontId="1"/>
  </si>
  <si>
    <t>Ｂクラス</t>
    <phoneticPr fontId="1"/>
  </si>
  <si>
    <t>Ｃクラス</t>
    <phoneticPr fontId="1"/>
  </si>
  <si>
    <t>男子Ａクラス</t>
    <rPh sb="0" eb="2">
      <t>ダンシ</t>
    </rPh>
    <phoneticPr fontId="1"/>
  </si>
  <si>
    <t>女子Ａクラス</t>
    <rPh sb="0" eb="2">
      <t>ジョシ</t>
    </rPh>
    <phoneticPr fontId="1"/>
  </si>
  <si>
    <t>男子Ｂクラス</t>
    <rPh sb="0" eb="2">
      <t>ダンシ</t>
    </rPh>
    <phoneticPr fontId="1"/>
  </si>
  <si>
    <t>女子Ｂクラス</t>
    <rPh sb="0" eb="2">
      <t>ジョシ</t>
    </rPh>
    <phoneticPr fontId="1"/>
  </si>
  <si>
    <t>男子Ｃクラス</t>
    <rPh sb="0" eb="2">
      <t>ダンシ</t>
    </rPh>
    <phoneticPr fontId="1"/>
  </si>
  <si>
    <t>女子Ｃクラス</t>
    <rPh sb="0" eb="2">
      <t>ジョシ</t>
    </rPh>
    <phoneticPr fontId="1"/>
  </si>
  <si>
    <t>個人戦 シングルス</t>
    <rPh sb="0" eb="3">
      <t>コジンセン</t>
    </rPh>
    <phoneticPr fontId="1"/>
  </si>
  <si>
    <t>個人戦 ダブルス</t>
    <rPh sb="0" eb="3">
      <t>コジンセン</t>
    </rPh>
    <phoneticPr fontId="1"/>
  </si>
  <si>
    <t>個人戦 ミックス</t>
    <rPh sb="0" eb="3">
      <t>コジンセン</t>
    </rPh>
    <phoneticPr fontId="1"/>
  </si>
  <si>
    <t>神奈川リーグ参加料　内訳書</t>
    <rPh sb="0" eb="3">
      <t>カナガワ</t>
    </rPh>
    <rPh sb="6" eb="9">
      <t>サンカリョウ</t>
    </rPh>
    <rPh sb="10" eb="13">
      <t>ウチワケショ</t>
    </rPh>
    <phoneticPr fontId="1"/>
  </si>
  <si>
    <t>携帯番号</t>
    <rPh sb="0" eb="2">
      <t>ケイタイ</t>
    </rPh>
    <rPh sb="2" eb="4">
      <t>バンゴウ</t>
    </rPh>
    <phoneticPr fontId="1"/>
  </si>
  <si>
    <t>チーム</t>
    <phoneticPr fontId="1"/>
  </si>
  <si>
    <t>合計額</t>
    <rPh sb="0" eb="2">
      <t>ゴウケイ</t>
    </rPh>
    <rPh sb="2" eb="3">
      <t>ガク</t>
    </rPh>
    <phoneticPr fontId="1"/>
  </si>
  <si>
    <t>総合計額</t>
    <rPh sb="0" eb="1">
      <t>ソウ</t>
    </rPh>
    <rPh sb="1" eb="2">
      <t>ア</t>
    </rPh>
    <rPh sb="2" eb="3">
      <t>ケイ</t>
    </rPh>
    <rPh sb="3" eb="4">
      <t>ガク</t>
    </rPh>
    <phoneticPr fontId="1"/>
  </si>
  <si>
    <t>合計数</t>
    <rPh sb="0" eb="2">
      <t>ゴウケイケイ</t>
    </rPh>
    <rPh sb="2" eb="3">
      <t>スウ</t>
    </rPh>
    <phoneticPr fontId="1"/>
  </si>
  <si>
    <t>合計数</t>
    <rPh sb="0" eb="2">
      <t>ゴウケイ</t>
    </rPh>
    <rPh sb="2" eb="3">
      <t>スウ</t>
    </rPh>
    <phoneticPr fontId="1"/>
  </si>
  <si>
    <t>登録人数</t>
    <rPh sb="0" eb="2">
      <t>トウロク</t>
    </rPh>
    <rPh sb="2" eb="4">
      <t>ニンズウ</t>
    </rPh>
    <phoneticPr fontId="1"/>
  </si>
  <si>
    <t>銀行振込み期日</t>
    <rPh sb="0" eb="2">
      <t>ギンコウ</t>
    </rPh>
    <rPh sb="2" eb="4">
      <t>フリコ</t>
    </rPh>
    <rPh sb="5" eb="7">
      <t>キジツ</t>
    </rPh>
    <phoneticPr fontId="1"/>
  </si>
  <si>
    <t>申込責任者名</t>
    <rPh sb="0" eb="2">
      <t>モウシコミ</t>
    </rPh>
    <rPh sb="2" eb="4">
      <t>セキニン</t>
    </rPh>
    <rPh sb="4" eb="5">
      <t>シャ</t>
    </rPh>
    <rPh sb="5" eb="6">
      <t>メイ</t>
    </rPh>
    <phoneticPr fontId="1"/>
  </si>
  <si>
    <t>大学名</t>
    <rPh sb="0" eb="3">
      <t>ダイガクメイ</t>
    </rPh>
    <phoneticPr fontId="1"/>
  </si>
  <si>
    <t>名</t>
    <rPh sb="0" eb="1">
      <t>メイ</t>
    </rPh>
    <phoneticPr fontId="1"/>
  </si>
  <si>
    <t>に参加人数を入力すると自動計算されます</t>
    <rPh sb="1" eb="3">
      <t>サンカ</t>
    </rPh>
    <rPh sb="3" eb="5">
      <t>ニンズウ</t>
    </rPh>
    <rPh sb="6" eb="8">
      <t>ニュウリョク</t>
    </rPh>
    <rPh sb="11" eb="13">
      <t>ジドウ</t>
    </rPh>
    <rPh sb="13" eb="15">
      <t>ケイサン</t>
    </rPh>
    <phoneticPr fontId="1"/>
  </si>
  <si>
    <t>（永吉知彦　０９０－４３８６－０８４６）</t>
    <rPh sb="1" eb="3">
      <t>ナガヨシ</t>
    </rPh>
    <rPh sb="3" eb="5">
      <t>トモヒコ</t>
    </rPh>
    <phoneticPr fontId="1"/>
  </si>
  <si>
    <t>三井住友銀行　上大岡支店　普通預金　６８６８７９５</t>
    <rPh sb="0" eb="2">
      <t>ミツイ</t>
    </rPh>
    <rPh sb="2" eb="4">
      <t>スミトモ</t>
    </rPh>
    <rPh sb="4" eb="6">
      <t>ギンコウ</t>
    </rPh>
    <rPh sb="7" eb="10">
      <t>カミオオオカ</t>
    </rPh>
    <rPh sb="10" eb="12">
      <t>シテン</t>
    </rPh>
    <rPh sb="13" eb="15">
      <t>フツウ</t>
    </rPh>
    <rPh sb="15" eb="17">
      <t>ヨキン</t>
    </rPh>
    <phoneticPr fontId="1"/>
  </si>
  <si>
    <t>神奈川県学生バドミントン連盟  　　　　　　　　　　　　　</t>
    <rPh sb="0" eb="6">
      <t>カナガワケンガクセイ</t>
    </rPh>
    <rPh sb="12" eb="14">
      <t>レンメイ</t>
    </rPh>
    <phoneticPr fontId="1"/>
  </si>
  <si>
    <t>振込先</t>
    <rPh sb="0" eb="3">
      <t>フリコミサキ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</si>
</sst>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 &quot;¥&quot;* #,##0_ ;_ &quot;¥&quot;* \-#,##0_ ;_ &quot;¥&quot;* &quot;-&quot;_ ;_ @_ "/>
    <numFmt numFmtId="176" formatCode="m&quot;月&quot;d&quot;日&quot;;@"/>
  </numFmts>
  <fonts count="1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24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u/>
      <sz val="16"/>
      <color theme="1"/>
      <name val="ＭＳ Ｐゴシック"/>
      <family val="3"/>
      <charset val="128"/>
      <scheme val="minor"/>
    </font>
    <font>
      <sz val="18"/>
      <color rgb="FFFF0000"/>
      <name val="ＭＳ Ｐゴシック"/>
      <family val="2"/>
      <charset val="128"/>
      <scheme val="minor"/>
    </font>
    <font>
      <sz val="18"/>
      <color rgb="FFFF0000"/>
      <name val="ＭＳ Ｐゴシック"/>
      <family val="3"/>
      <charset val="128"/>
      <scheme val="minor"/>
    </font>
    <font>
      <u/>
      <sz val="26"/>
      <color rgb="FFFF0000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59999389629810485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82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42" fontId="6" fillId="0" borderId="2" xfId="0" applyNumberFormat="1" applyFont="1" applyBorder="1">
      <alignment vertical="center"/>
    </xf>
    <xf numFmtId="0" fontId="6" fillId="0" borderId="3" xfId="0" applyFont="1" applyBorder="1" applyAlignment="1">
      <alignment horizontal="center" vertical="center"/>
    </xf>
    <xf numFmtId="0" fontId="6" fillId="0" borderId="1" xfId="0" applyFont="1" applyBorder="1">
      <alignment vertical="center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2" fontId="6" fillId="0" borderId="0" xfId="0" applyNumberFormat="1" applyFont="1">
      <alignment vertical="center"/>
    </xf>
    <xf numFmtId="0" fontId="6" fillId="0" borderId="0" xfId="0" applyFont="1">
      <alignment vertical="center"/>
    </xf>
    <xf numFmtId="0" fontId="3" fillId="0" borderId="4" xfId="0" applyFont="1" applyBorder="1">
      <alignment vertical="center"/>
    </xf>
    <xf numFmtId="0" fontId="6" fillId="0" borderId="0" xfId="0" applyFont="1" applyAlignment="1">
      <alignment horizontal="left" vertical="center"/>
    </xf>
    <xf numFmtId="0" fontId="8" fillId="0" borderId="0" xfId="0" applyFont="1">
      <alignment vertical="center"/>
    </xf>
    <xf numFmtId="0" fontId="4" fillId="0" borderId="0" xfId="0" applyFont="1" applyAlignment="1"/>
    <xf numFmtId="176" fontId="9" fillId="0" borderId="0" xfId="0" applyNumberFormat="1" applyFont="1" applyAlignment="1"/>
    <xf numFmtId="0" fontId="6" fillId="0" borderId="13" xfId="0" applyFont="1" applyBorder="1" applyAlignment="1">
      <alignment horizontal="center" vertical="center"/>
    </xf>
    <xf numFmtId="42" fontId="6" fillId="0" borderId="11" xfId="0" applyNumberFormat="1" applyFont="1" applyBorder="1">
      <alignment vertical="center"/>
    </xf>
    <xf numFmtId="0" fontId="6" fillId="0" borderId="12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 shrinkToFit="1"/>
    </xf>
    <xf numFmtId="0" fontId="6" fillId="2" borderId="14" xfId="0" applyFont="1" applyFill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6" fillId="0" borderId="1" xfId="0" applyFont="1" applyBorder="1" applyAlignment="1">
      <alignment horizontal="center" vertical="center" shrinkToFit="1"/>
    </xf>
    <xf numFmtId="0" fontId="4" fillId="0" borderId="0" xfId="0" applyFont="1" applyBorder="1" applyAlignment="1"/>
    <xf numFmtId="0" fontId="4" fillId="0" borderId="0" xfId="0" applyFont="1" applyFill="1" applyBorder="1" applyAlignment="1">
      <alignment vertical="center"/>
    </xf>
    <xf numFmtId="42" fontId="5" fillId="0" borderId="0" xfId="0" applyNumberFormat="1" applyFont="1" applyFill="1" applyBorder="1" applyAlignment="1">
      <alignment vertical="center"/>
    </xf>
    <xf numFmtId="0" fontId="6" fillId="0" borderId="2" xfId="0" applyFont="1" applyBorder="1" applyAlignment="1">
      <alignment horizontal="center" vertical="center" shrinkToFit="1"/>
    </xf>
    <xf numFmtId="42" fontId="6" fillId="0" borderId="23" xfId="0" applyNumberFormat="1" applyFont="1" applyBorder="1">
      <alignment vertical="center"/>
    </xf>
    <xf numFmtId="0" fontId="3" fillId="2" borderId="14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6" fillId="4" borderId="1" xfId="0" applyNumberFormat="1" applyFont="1" applyFill="1" applyBorder="1" applyAlignment="1">
      <alignment horizontal="center" vertical="center"/>
    </xf>
    <xf numFmtId="0" fontId="6" fillId="4" borderId="13" xfId="0" applyNumberFormat="1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vertical="center"/>
    </xf>
    <xf numFmtId="0" fontId="6" fillId="4" borderId="2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3" borderId="15" xfId="0" applyFont="1" applyFill="1" applyBorder="1" applyAlignment="1">
      <alignment horizontal="center" vertical="center"/>
    </xf>
    <xf numFmtId="0" fontId="8" fillId="3" borderId="25" xfId="0" applyFont="1" applyFill="1" applyBorder="1" applyAlignment="1">
      <alignment horizontal="center" vertical="center"/>
    </xf>
    <xf numFmtId="0" fontId="8" fillId="3" borderId="20" xfId="0" applyFont="1" applyFill="1" applyBorder="1" applyAlignment="1">
      <alignment horizontal="center" vertical="center"/>
    </xf>
    <xf numFmtId="0" fontId="8" fillId="3" borderId="26" xfId="0" applyFont="1" applyFill="1" applyBorder="1" applyAlignment="1">
      <alignment horizontal="center" vertical="center"/>
    </xf>
    <xf numFmtId="42" fontId="5" fillId="3" borderId="16" xfId="0" applyNumberFormat="1" applyFont="1" applyFill="1" applyBorder="1" applyAlignment="1">
      <alignment horizontal="center" vertical="center"/>
    </xf>
    <xf numFmtId="42" fontId="5" fillId="3" borderId="17" xfId="0" applyNumberFormat="1" applyFont="1" applyFill="1" applyBorder="1" applyAlignment="1">
      <alignment horizontal="center" vertical="center"/>
    </xf>
    <xf numFmtId="42" fontId="5" fillId="3" borderId="21" xfId="0" applyNumberFormat="1" applyFont="1" applyFill="1" applyBorder="1" applyAlignment="1">
      <alignment horizontal="center" vertical="center"/>
    </xf>
    <xf numFmtId="42" fontId="5" fillId="3" borderId="22" xfId="0" applyNumberFormat="1" applyFont="1" applyFill="1" applyBorder="1" applyAlignment="1">
      <alignment horizontal="center" vertical="center"/>
    </xf>
    <xf numFmtId="0" fontId="11" fillId="0" borderId="15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horizontal="right"/>
    </xf>
    <xf numFmtId="176" fontId="14" fillId="0" borderId="0" xfId="0" applyNumberFormat="1" applyFont="1" applyFill="1" applyAlignment="1">
      <alignment horizontal="center"/>
    </xf>
    <xf numFmtId="0" fontId="3" fillId="0" borderId="4" xfId="0" applyFont="1" applyBorder="1" applyAlignment="1">
      <alignment horizontal="left" vertical="center"/>
    </xf>
    <xf numFmtId="42" fontId="5" fillId="2" borderId="8" xfId="0" applyNumberFormat="1" applyFont="1" applyFill="1" applyBorder="1" applyAlignment="1">
      <alignment horizontal="center" vertical="center"/>
    </xf>
    <xf numFmtId="42" fontId="5" fillId="2" borderId="9" xfId="0" applyNumberFormat="1" applyFont="1" applyFill="1" applyBorder="1" applyAlignment="1">
      <alignment horizontal="center" vertical="center"/>
    </xf>
    <xf numFmtId="42" fontId="5" fillId="2" borderId="10" xfId="0" applyNumberFormat="1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right" vertical="center"/>
    </xf>
    <xf numFmtId="0" fontId="3" fillId="2" borderId="10" xfId="0" applyFont="1" applyFill="1" applyBorder="1" applyAlignment="1">
      <alignment horizontal="right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0" borderId="0" xfId="0" applyFont="1" applyAlignment="1">
      <alignment horizontal="right"/>
    </xf>
    <xf numFmtId="0" fontId="4" fillId="0" borderId="0" xfId="0" applyFont="1" applyBorder="1" applyAlignment="1">
      <alignment horizontal="right"/>
    </xf>
    <xf numFmtId="0" fontId="4" fillId="0" borderId="4" xfId="0" applyFont="1" applyBorder="1" applyAlignment="1">
      <alignment horizontal="left"/>
    </xf>
    <xf numFmtId="0" fontId="5" fillId="0" borderId="4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5" fillId="0" borderId="4" xfId="0" applyFont="1" applyBorder="1" applyAlignment="1">
      <alignment horizontal="left"/>
    </xf>
    <xf numFmtId="0" fontId="12" fillId="0" borderId="24" xfId="0" applyFont="1" applyBorder="1" applyAlignment="1">
      <alignment horizontal="left" vertical="center"/>
    </xf>
    <xf numFmtId="42" fontId="5" fillId="2" borderId="5" xfId="0" applyNumberFormat="1" applyFont="1" applyFill="1" applyBorder="1" applyAlignment="1">
      <alignment horizontal="left" vertical="center"/>
    </xf>
    <xf numFmtId="42" fontId="5" fillId="2" borderId="6" xfId="0" applyNumberFormat="1" applyFont="1" applyFill="1" applyBorder="1" applyAlignment="1">
      <alignment horizontal="left" vertical="center"/>
    </xf>
    <xf numFmtId="42" fontId="5" fillId="2" borderId="7" xfId="0" applyNumberFormat="1" applyFont="1" applyFill="1" applyBorder="1" applyAlignment="1">
      <alignment horizontal="left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8"/>
  <sheetViews>
    <sheetView tabSelected="1" zoomScale="70" zoomScaleNormal="70" workbookViewId="0">
      <selection sqref="A1:F1"/>
    </sheetView>
  </sheetViews>
  <sheetFormatPr defaultRowHeight="13" x14ac:dyDescent="0.2"/>
  <cols>
    <col min="1" max="1" width="20.7265625" customWidth="1"/>
    <col min="2" max="3" width="10.7265625" customWidth="1"/>
    <col min="4" max="4" width="19.7265625" customWidth="1"/>
    <col min="5" max="6" width="7.7265625" customWidth="1"/>
    <col min="7" max="7" width="19.7265625" customWidth="1"/>
    <col min="8" max="9" width="7.7265625" customWidth="1"/>
    <col min="10" max="10" width="12.7265625" customWidth="1"/>
    <col min="11" max="11" width="5.7265625" customWidth="1"/>
    <col min="12" max="13" width="7.7265625" customWidth="1"/>
  </cols>
  <sheetData>
    <row r="1" spans="1:14" s="12" customFormat="1" ht="25" customHeight="1" x14ac:dyDescent="0.4">
      <c r="A1" s="54" t="s">
        <v>19</v>
      </c>
      <c r="B1" s="54"/>
      <c r="C1" s="54"/>
      <c r="D1" s="54"/>
      <c r="E1" s="54"/>
      <c r="F1" s="54"/>
      <c r="G1" s="55" t="s">
        <v>27</v>
      </c>
      <c r="H1" s="55"/>
      <c r="I1" s="55"/>
      <c r="J1" s="55"/>
      <c r="K1" s="56">
        <v>44859</v>
      </c>
      <c r="L1" s="56"/>
      <c r="M1" s="56"/>
      <c r="N1" s="14"/>
    </row>
    <row r="2" spans="1:14" ht="25" customHeight="1" x14ac:dyDescent="0.35">
      <c r="A2" s="2"/>
      <c r="B2" s="66" t="s">
        <v>29</v>
      </c>
      <c r="C2" s="66"/>
      <c r="D2" s="68"/>
      <c r="E2" s="68"/>
      <c r="F2" s="68"/>
      <c r="G2" s="68"/>
      <c r="H2" s="68"/>
      <c r="I2" s="23"/>
      <c r="J2" s="23"/>
      <c r="K2" s="13"/>
      <c r="L2" s="13"/>
      <c r="M2" s="13"/>
      <c r="N2" s="2"/>
    </row>
    <row r="3" spans="1:14" ht="25" customHeight="1" x14ac:dyDescent="0.35">
      <c r="A3" s="67" t="s">
        <v>28</v>
      </c>
      <c r="B3" s="67"/>
      <c r="C3" s="67"/>
      <c r="D3" s="70"/>
      <c r="E3" s="70"/>
      <c r="F3" s="70"/>
      <c r="G3" s="70"/>
      <c r="H3" s="71" t="s">
        <v>20</v>
      </c>
      <c r="I3" s="71"/>
      <c r="J3" s="69"/>
      <c r="K3" s="69"/>
      <c r="L3" s="69"/>
      <c r="M3" s="69"/>
    </row>
    <row r="4" spans="1:14" ht="25" customHeight="1" x14ac:dyDescent="0.2">
      <c r="B4" s="30"/>
      <c r="C4" s="33"/>
      <c r="D4" s="72" t="s">
        <v>31</v>
      </c>
      <c r="E4" s="72"/>
      <c r="F4" s="72"/>
      <c r="G4" s="72"/>
      <c r="H4" s="72"/>
      <c r="I4" s="72"/>
      <c r="J4" s="72"/>
      <c r="K4" s="72"/>
      <c r="L4" s="72"/>
      <c r="M4" s="72"/>
      <c r="N4" s="29"/>
    </row>
    <row r="5" spans="1:14" ht="25" customHeight="1" x14ac:dyDescent="0.2">
      <c r="A5" s="57" t="s">
        <v>0</v>
      </c>
      <c r="B5" s="57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4" ht="25" customHeight="1" thickBot="1" x14ac:dyDescent="0.25">
      <c r="A6" s="21" t="s">
        <v>1</v>
      </c>
      <c r="B6" s="26" t="s">
        <v>26</v>
      </c>
      <c r="C6" s="22"/>
      <c r="D6" s="27">
        <v>12000</v>
      </c>
      <c r="E6" s="4" t="s">
        <v>4</v>
      </c>
      <c r="F6" s="31"/>
      <c r="G6" s="7" t="s">
        <v>2</v>
      </c>
      <c r="H6" s="2"/>
      <c r="I6" s="2"/>
      <c r="J6" s="2"/>
      <c r="K6" s="2"/>
      <c r="L6" s="2"/>
      <c r="M6" s="2"/>
      <c r="N6" s="2"/>
    </row>
    <row r="7" spans="1:14" ht="25" customHeight="1" thickBot="1" x14ac:dyDescent="0.25">
      <c r="A7" s="21" t="s">
        <v>3</v>
      </c>
      <c r="B7" s="22" t="s">
        <v>26</v>
      </c>
      <c r="C7" s="22"/>
      <c r="D7" s="16">
        <v>12000</v>
      </c>
      <c r="E7" s="17" t="s">
        <v>4</v>
      </c>
      <c r="F7" s="32"/>
      <c r="G7" s="18" t="s">
        <v>2</v>
      </c>
      <c r="H7" s="63" t="s">
        <v>22</v>
      </c>
      <c r="I7" s="64"/>
      <c r="J7" s="65"/>
      <c r="K7" s="24"/>
      <c r="L7" s="2"/>
      <c r="M7" s="2"/>
      <c r="N7" s="2"/>
    </row>
    <row r="8" spans="1:14" ht="25" customHeight="1" thickBot="1" x14ac:dyDescent="0.25">
      <c r="A8" s="11"/>
      <c r="B8" s="11"/>
      <c r="C8" s="11"/>
      <c r="D8" s="61" t="s">
        <v>24</v>
      </c>
      <c r="E8" s="62"/>
      <c r="F8" s="28">
        <f>F6+F7</f>
        <v>0</v>
      </c>
      <c r="G8" s="19" t="s">
        <v>21</v>
      </c>
      <c r="H8" s="58">
        <f>F8*12000</f>
        <v>0</v>
      </c>
      <c r="I8" s="59"/>
      <c r="J8" s="60"/>
      <c r="K8" s="25"/>
      <c r="L8" s="2"/>
      <c r="M8" s="2"/>
      <c r="N8" s="2"/>
    </row>
    <row r="9" spans="1:14" ht="25" customHeight="1" x14ac:dyDescent="0.2">
      <c r="A9" s="2"/>
      <c r="B9" s="2"/>
      <c r="C9" s="6"/>
      <c r="F9" s="2"/>
      <c r="G9" s="2"/>
      <c r="H9" s="2"/>
      <c r="I9" s="2"/>
      <c r="J9" s="2"/>
      <c r="K9" s="2"/>
      <c r="L9" s="2"/>
      <c r="M9" s="2"/>
      <c r="N9" s="2"/>
    </row>
    <row r="10" spans="1:14" ht="25" customHeight="1" x14ac:dyDescent="0.2">
      <c r="A10" s="57" t="s">
        <v>16</v>
      </c>
      <c r="B10" s="57"/>
      <c r="C10" s="10"/>
      <c r="D10" s="2"/>
      <c r="E10" s="2"/>
      <c r="F10" s="2"/>
      <c r="G10" s="2"/>
      <c r="H10" s="2"/>
      <c r="I10" s="2"/>
      <c r="J10" s="2"/>
      <c r="K10" s="2"/>
      <c r="N10" s="2"/>
    </row>
    <row r="11" spans="1:14" ht="25" customHeight="1" x14ac:dyDescent="0.2">
      <c r="A11" s="5" t="s">
        <v>10</v>
      </c>
      <c r="B11" s="34"/>
      <c r="C11" s="7" t="s">
        <v>30</v>
      </c>
      <c r="D11" s="5" t="s">
        <v>12</v>
      </c>
      <c r="E11" s="35"/>
      <c r="F11" s="7" t="s">
        <v>5</v>
      </c>
      <c r="G11" s="5" t="s">
        <v>14</v>
      </c>
      <c r="H11" s="35"/>
      <c r="I11" s="7" t="s">
        <v>5</v>
      </c>
      <c r="J11" s="3">
        <v>1200</v>
      </c>
      <c r="K11" s="4" t="s">
        <v>4</v>
      </c>
      <c r="L11" s="7">
        <f>B11+E11+H11</f>
        <v>0</v>
      </c>
      <c r="M11" s="7" t="s">
        <v>5</v>
      </c>
      <c r="N11" s="2"/>
    </row>
    <row r="12" spans="1:14" ht="25" customHeight="1" thickBot="1" x14ac:dyDescent="0.25">
      <c r="A12" s="5" t="s">
        <v>11</v>
      </c>
      <c r="B12" s="34"/>
      <c r="C12" s="7" t="s">
        <v>30</v>
      </c>
      <c r="D12" s="5" t="s">
        <v>13</v>
      </c>
      <c r="E12" s="35"/>
      <c r="F12" s="7" t="s">
        <v>5</v>
      </c>
      <c r="G12" s="5" t="s">
        <v>15</v>
      </c>
      <c r="H12" s="35"/>
      <c r="I12" s="15" t="s">
        <v>5</v>
      </c>
      <c r="J12" s="16">
        <v>1200</v>
      </c>
      <c r="K12" s="17" t="s">
        <v>4</v>
      </c>
      <c r="L12" s="7">
        <f>B12+E12+H12</f>
        <v>0</v>
      </c>
      <c r="M12" s="15" t="s">
        <v>5</v>
      </c>
      <c r="N12" s="2"/>
    </row>
    <row r="13" spans="1:14" ht="25" customHeight="1" thickBot="1" x14ac:dyDescent="0.25">
      <c r="A13" s="9"/>
      <c r="B13" s="9"/>
      <c r="C13" s="6"/>
      <c r="D13" s="9"/>
      <c r="E13" s="9"/>
      <c r="F13" s="6"/>
      <c r="G13" s="9"/>
      <c r="H13" s="9"/>
      <c r="I13" s="76" t="s">
        <v>25</v>
      </c>
      <c r="J13" s="77"/>
      <c r="K13" s="78"/>
      <c r="L13" s="20">
        <f>L11+L12</f>
        <v>0</v>
      </c>
      <c r="M13" s="20" t="s">
        <v>5</v>
      </c>
      <c r="N13" s="2"/>
    </row>
    <row r="14" spans="1:14" ht="25" customHeight="1" thickBot="1" x14ac:dyDescent="0.25">
      <c r="A14" s="2"/>
      <c r="B14" s="2"/>
      <c r="C14" s="6"/>
      <c r="D14" s="2"/>
      <c r="E14" s="2"/>
      <c r="F14" s="6"/>
      <c r="G14" s="2"/>
      <c r="H14" s="2"/>
      <c r="I14" s="58" t="s">
        <v>22</v>
      </c>
      <c r="J14" s="60"/>
      <c r="K14" s="73">
        <f>L13*1200</f>
        <v>0</v>
      </c>
      <c r="L14" s="74"/>
      <c r="M14" s="75"/>
      <c r="N14" s="2"/>
    </row>
    <row r="15" spans="1:14" ht="25" customHeight="1" x14ac:dyDescent="0.2">
      <c r="A15" s="57" t="s">
        <v>17</v>
      </c>
      <c r="B15" s="57"/>
      <c r="C15" s="6"/>
      <c r="D15" s="2"/>
      <c r="E15" s="2"/>
      <c r="F15" s="6"/>
      <c r="G15" s="2"/>
      <c r="H15" s="2"/>
      <c r="I15" s="6"/>
      <c r="J15" s="8"/>
      <c r="N15" s="2"/>
    </row>
    <row r="16" spans="1:14" ht="25" customHeight="1" x14ac:dyDescent="0.2">
      <c r="A16" s="5" t="s">
        <v>10</v>
      </c>
      <c r="B16" s="35"/>
      <c r="C16" s="7" t="s">
        <v>6</v>
      </c>
      <c r="D16" s="5" t="s">
        <v>12</v>
      </c>
      <c r="E16" s="35"/>
      <c r="F16" s="7" t="s">
        <v>6</v>
      </c>
      <c r="G16" s="5" t="s">
        <v>14</v>
      </c>
      <c r="H16" s="35"/>
      <c r="I16" s="7" t="s">
        <v>6</v>
      </c>
      <c r="J16" s="3">
        <v>2400</v>
      </c>
      <c r="K16" s="4" t="s">
        <v>4</v>
      </c>
      <c r="L16" s="7">
        <f>B16+E16+H16</f>
        <v>0</v>
      </c>
      <c r="M16" s="7" t="s">
        <v>6</v>
      </c>
      <c r="N16" s="2"/>
    </row>
    <row r="17" spans="1:17" ht="25" customHeight="1" thickBot="1" x14ac:dyDescent="0.25">
      <c r="A17" s="5" t="s">
        <v>11</v>
      </c>
      <c r="B17" s="35"/>
      <c r="C17" s="7" t="s">
        <v>6</v>
      </c>
      <c r="D17" s="5" t="s">
        <v>13</v>
      </c>
      <c r="E17" s="35"/>
      <c r="F17" s="7" t="s">
        <v>6</v>
      </c>
      <c r="G17" s="5" t="s">
        <v>15</v>
      </c>
      <c r="H17" s="35"/>
      <c r="I17" s="15" t="s">
        <v>6</v>
      </c>
      <c r="J17" s="16">
        <v>2400</v>
      </c>
      <c r="K17" s="17" t="s">
        <v>4</v>
      </c>
      <c r="L17" s="7">
        <f>B17+E17+H17</f>
        <v>0</v>
      </c>
      <c r="M17" s="15" t="s">
        <v>6</v>
      </c>
      <c r="N17" s="2"/>
    </row>
    <row r="18" spans="1:17" ht="25" customHeight="1" thickBot="1" x14ac:dyDescent="0.25">
      <c r="A18" s="9"/>
      <c r="B18" s="9"/>
      <c r="C18" s="6"/>
      <c r="D18" s="9"/>
      <c r="E18" s="9"/>
      <c r="F18" s="6"/>
      <c r="G18" s="9"/>
      <c r="H18" s="9"/>
      <c r="I18" s="79" t="s">
        <v>25</v>
      </c>
      <c r="J18" s="80"/>
      <c r="K18" s="81"/>
      <c r="L18" s="20">
        <f>L16+L17</f>
        <v>0</v>
      </c>
      <c r="M18" s="20" t="s">
        <v>6</v>
      </c>
      <c r="N18" s="2"/>
    </row>
    <row r="19" spans="1:17" ht="25" customHeight="1" thickBot="1" x14ac:dyDescent="0.25">
      <c r="A19" s="2"/>
      <c r="B19" s="2"/>
      <c r="C19" s="6"/>
      <c r="D19" s="2"/>
      <c r="E19" s="2"/>
      <c r="F19" s="6"/>
      <c r="G19" s="2"/>
      <c r="H19" s="2"/>
      <c r="I19" s="58" t="s">
        <v>22</v>
      </c>
      <c r="J19" s="60"/>
      <c r="K19" s="73">
        <f>L18*2400</f>
        <v>0</v>
      </c>
      <c r="L19" s="74"/>
      <c r="M19" s="75"/>
      <c r="N19" s="2"/>
    </row>
    <row r="20" spans="1:17" ht="25" customHeight="1" x14ac:dyDescent="0.2">
      <c r="A20" s="57" t="s">
        <v>18</v>
      </c>
      <c r="B20" s="57"/>
      <c r="C20" s="6"/>
      <c r="D20" s="2"/>
      <c r="E20" s="2"/>
      <c r="F20" s="6"/>
      <c r="G20" s="2"/>
      <c r="H20" s="2"/>
      <c r="I20" s="6"/>
      <c r="J20" s="8"/>
      <c r="N20" s="2"/>
    </row>
    <row r="21" spans="1:17" ht="25" customHeight="1" thickBot="1" x14ac:dyDescent="0.25">
      <c r="A21" s="5" t="s">
        <v>7</v>
      </c>
      <c r="B21" s="35"/>
      <c r="C21" s="7" t="s">
        <v>6</v>
      </c>
      <c r="D21" s="5" t="s">
        <v>8</v>
      </c>
      <c r="E21" s="35"/>
      <c r="F21" s="7" t="s">
        <v>6</v>
      </c>
      <c r="G21" s="5" t="s">
        <v>9</v>
      </c>
      <c r="H21" s="35"/>
      <c r="I21" s="15" t="s">
        <v>6</v>
      </c>
      <c r="J21" s="16">
        <v>2400</v>
      </c>
      <c r="K21" s="17" t="s">
        <v>4</v>
      </c>
      <c r="L21" s="15">
        <f>B21+E21+H21</f>
        <v>0</v>
      </c>
      <c r="M21" s="15" t="s">
        <v>6</v>
      </c>
      <c r="N21" s="2"/>
    </row>
    <row r="22" spans="1:17" ht="25" customHeight="1" thickBot="1" x14ac:dyDescent="0.25">
      <c r="A22" s="9"/>
      <c r="B22" s="9"/>
      <c r="C22" s="6"/>
      <c r="D22" s="9"/>
      <c r="E22" s="9"/>
      <c r="F22" s="6"/>
      <c r="G22" s="9"/>
      <c r="H22" s="9"/>
      <c r="I22" s="76" t="s">
        <v>25</v>
      </c>
      <c r="J22" s="77"/>
      <c r="K22" s="78"/>
      <c r="L22" s="20">
        <f>L21</f>
        <v>0</v>
      </c>
      <c r="M22" s="20" t="s">
        <v>6</v>
      </c>
      <c r="N22" s="2"/>
    </row>
    <row r="23" spans="1:17" ht="25" customHeight="1" thickBot="1" x14ac:dyDescent="0.25">
      <c r="A23" s="45" t="s">
        <v>35</v>
      </c>
      <c r="B23" s="46"/>
      <c r="C23" s="46"/>
      <c r="D23" s="46"/>
      <c r="E23" s="47"/>
      <c r="F23" s="6"/>
      <c r="G23" s="9"/>
      <c r="H23" s="9"/>
      <c r="I23" s="58" t="s">
        <v>22</v>
      </c>
      <c r="J23" s="60"/>
      <c r="K23" s="73">
        <f>L22*2400</f>
        <v>0</v>
      </c>
      <c r="L23" s="74"/>
      <c r="M23" s="75"/>
      <c r="N23" s="2"/>
      <c r="Q23" s="36"/>
    </row>
    <row r="24" spans="1:17" ht="25" customHeight="1" thickBot="1" x14ac:dyDescent="0.25">
      <c r="A24" s="48" t="s">
        <v>33</v>
      </c>
      <c r="B24" s="49"/>
      <c r="C24" s="49"/>
      <c r="D24" s="49"/>
      <c r="E24" s="50"/>
      <c r="F24" s="6"/>
      <c r="G24" s="9"/>
      <c r="H24" s="9"/>
      <c r="I24" s="6"/>
      <c r="N24" s="2"/>
    </row>
    <row r="25" spans="1:17" ht="25" customHeight="1" x14ac:dyDescent="0.2">
      <c r="A25" s="48" t="s">
        <v>34</v>
      </c>
      <c r="B25" s="49"/>
      <c r="C25" s="49"/>
      <c r="D25" s="49"/>
      <c r="E25" s="50"/>
      <c r="F25" s="2"/>
      <c r="G25" s="37" t="s">
        <v>23</v>
      </c>
      <c r="H25" s="38"/>
      <c r="I25" s="41">
        <f>H8+K14+K19+K23</f>
        <v>0</v>
      </c>
      <c r="J25" s="41"/>
      <c r="K25" s="41"/>
      <c r="L25" s="41"/>
      <c r="M25" s="42"/>
      <c r="N25" s="2"/>
      <c r="O25" s="1"/>
    </row>
    <row r="26" spans="1:17" ht="25" customHeight="1" thickBot="1" x14ac:dyDescent="0.25">
      <c r="A26" s="51" t="s">
        <v>32</v>
      </c>
      <c r="B26" s="52"/>
      <c r="C26" s="52"/>
      <c r="D26" s="52"/>
      <c r="E26" s="53"/>
      <c r="F26" s="1"/>
      <c r="G26" s="39"/>
      <c r="H26" s="40"/>
      <c r="I26" s="43"/>
      <c r="J26" s="43"/>
      <c r="K26" s="43"/>
      <c r="L26" s="43"/>
      <c r="M26" s="44"/>
      <c r="N26" s="1"/>
      <c r="O26" s="1"/>
    </row>
    <row r="27" spans="1:17" ht="16.5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7" ht="16.5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</sheetData>
  <mergeCells count="32">
    <mergeCell ref="A20:B20"/>
    <mergeCell ref="D3:G3"/>
    <mergeCell ref="H3:I3"/>
    <mergeCell ref="D4:M4"/>
    <mergeCell ref="K23:M23"/>
    <mergeCell ref="I23:J23"/>
    <mergeCell ref="I19:J19"/>
    <mergeCell ref="I22:K22"/>
    <mergeCell ref="I14:J14"/>
    <mergeCell ref="K14:M14"/>
    <mergeCell ref="K19:M19"/>
    <mergeCell ref="I13:K13"/>
    <mergeCell ref="I18:K18"/>
    <mergeCell ref="A15:B15"/>
    <mergeCell ref="A1:F1"/>
    <mergeCell ref="G1:J1"/>
    <mergeCell ref="K1:M1"/>
    <mergeCell ref="A5:B5"/>
    <mergeCell ref="A10:B10"/>
    <mergeCell ref="H8:J8"/>
    <mergeCell ref="D8:E8"/>
    <mergeCell ref="H7:J7"/>
    <mergeCell ref="B2:C2"/>
    <mergeCell ref="A3:C3"/>
    <mergeCell ref="D2:H2"/>
    <mergeCell ref="J3:M3"/>
    <mergeCell ref="G25:H26"/>
    <mergeCell ref="I25:M26"/>
    <mergeCell ref="A23:E23"/>
    <mergeCell ref="A24:E24"/>
    <mergeCell ref="A25:E25"/>
    <mergeCell ref="A26:E26"/>
  </mergeCells>
  <phoneticPr fontId="1"/>
  <printOptions horizontalCentered="1" verticalCentered="1"/>
  <pageMargins left="0" right="0" top="0" bottom="0" header="0" footer="0"/>
  <pageSetup paperSize="9" scale="90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内訳書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PCUser</dc:creator>
  <cp:lastModifiedBy>Owner</cp:lastModifiedBy>
  <cp:lastPrinted>2021-10-01T07:25:19Z</cp:lastPrinted>
  <dcterms:created xsi:type="dcterms:W3CDTF">2017-08-28T03:57:51Z</dcterms:created>
  <dcterms:modified xsi:type="dcterms:W3CDTF">2022-10-18T00:32:28Z</dcterms:modified>
</cp:coreProperties>
</file>